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октябрь" sheetId="1" r:id="rId1"/>
  </sheets>
  <definedNames>
    <definedName name="_xlnm.Print_Area" localSheetId="0">'октябрь'!$A$1:$E$56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<sst xmlns="http://schemas.openxmlformats.org/spreadsheetml/2006/main" count="62" uniqueCount="62">
  <si>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</si>
  <si>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</si>
  <si>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</si>
  <si>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</si>
  <si>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</si>
  <si>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</si>
  <si>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</si>
  <si>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</si>
  <si>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</si>
  <si>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</si>
  <si>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</si>
  <si>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</si>
  <si>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</si>
  <si>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</si>
  <si>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</si>
  <si>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</si>
  <si>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</si>
  <si>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</si>
  <si>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</si>
  <si>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</si>
  <si>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</si>
  <si>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</si>
  <si>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</si>
  <si>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</si>
  <si>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</si>
  <si>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</si>
  <si>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</si>
  <si>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</si>
  <si>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</si>
  <si>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</si>
  <si>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</si>
  <si>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</si>
  <si>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</si>
  <si>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</si>
  <si>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</si>
  <si>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</si>
  <si>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</si>
  <si>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</si>
  <si>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</si>
  <si>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</si>
  <si>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</si>
  <si>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</si>
  <si>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</si>
  <si>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</si>
  <si>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</si>
  <si>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</si>
  <si>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</si>
  <si>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</si>
  <si>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</si>
  <si>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</si>
  <si>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</si>
  <si>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</si>
  <si>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</si>
  <si>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</si>
  <si>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</si>
  <si>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</si>
  <si>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</si>
  <si>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</si>
  <si>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</si>
  <si>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</si>
  <si>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</si>
  <si>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26.10.2023 №102-55/7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</si>
</sst>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10" sqref="A10:E10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3.625" style="0" customWidth="1"/>
  </cols>
  <sheetData>
    <row r="1" ht="0.75" customHeight="1"/>
    <row r="2" spans="1:5" ht="16.5">
      <c r="A2" s="43" t="s">
        <v>30</v>
      </c>
      <c r="B2" s="43"/>
      <c r="C2" s="43"/>
      <c r="D2" s="44"/>
      <c r="E2" s="44"/>
    </row>
    <row r="3" spans="1:5" ht="16.5">
      <c r="A3" s="43" t="s">
        <v>0</v>
      </c>
      <c r="B3" s="43"/>
      <c r="C3" s="43"/>
      <c r="D3" s="44"/>
      <c r="E3" s="44"/>
    </row>
    <row r="4" spans="1:5" ht="20.25" customHeight="1">
      <c r="A4" s="43" t="s">
        <v>25</v>
      </c>
      <c r="B4" s="43"/>
      <c r="C4" s="43"/>
      <c r="D4" s="44"/>
      <c r="E4" s="44"/>
    </row>
    <row r="5" spans="1:5" ht="19.5" customHeight="1">
      <c r="A5" s="43" t="s">
        <v>26</v>
      </c>
      <c r="B5" s="43"/>
      <c r="C5" s="43"/>
      <c r="D5" s="44"/>
      <c r="E5" s="44"/>
    </row>
    <row r="6" spans="1:5" ht="18" customHeight="1">
      <c r="A6" s="43" t="s">
        <v>61</v>
      </c>
      <c r="B6" s="43"/>
      <c r="C6" s="43"/>
      <c r="D6" s="44"/>
      <c r="E6" s="44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2" t="s">
        <v>58</v>
      </c>
      <c r="B10" s="42"/>
      <c r="C10" s="42"/>
      <c r="D10" s="42"/>
      <c r="E10" s="42"/>
    </row>
    <row r="11" spans="1:3" ht="4.5" customHeight="1">
      <c r="A11" s="26"/>
      <c r="B11" s="2"/>
      <c r="C11" s="2"/>
    </row>
    <row r="12" spans="1:5" ht="15.75">
      <c r="A12" s="26"/>
      <c r="B12" s="2"/>
      <c r="E12" s="41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 hidden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 hidden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 hidden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 hidden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 hidden="1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-2597874.5</v>
      </c>
      <c r="D26" s="17">
        <f>D27</f>
        <v>-2197854.5999999996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-2597874.5</v>
      </c>
      <c r="D27" s="19">
        <f>D29</f>
        <v>-2197854.5999999996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-2597874.5</v>
      </c>
      <c r="D28" s="39">
        <f>D29</f>
        <v>-2197854.5999999996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-(2597874.5)</f>
        <v>-2597874.5</v>
      </c>
      <c r="D29" s="35">
        <f>-(2184038.3+929+12887.3)</f>
        <v>-2197854.5999999996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2608416.4</v>
      </c>
      <c r="D30" s="19">
        <f>D31</f>
        <v>2197854.5999999996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2608416.4</v>
      </c>
      <c r="D31" s="19">
        <f>D33</f>
        <v>2197854.5999999996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2608416.4</v>
      </c>
      <c r="D32" s="40">
        <f>D33</f>
        <v>2197854.5999999996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2608416.4</f>
        <v>2608416.4</v>
      </c>
      <c r="D33" s="35">
        <f>2184038.3+929+12887.3</f>
        <v>2197854.5999999996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Собрание ВСЕ</cp:lastModifiedBy>
  <cp:lastPrinted>2023-10-31T07:06:40Z</cp:lastPrinted>
  <dcterms:created xsi:type="dcterms:W3CDTF">2007-10-29T12:43:54Z</dcterms:created>
  <dcterms:modified xsi:type="dcterms:W3CDTF">2023-10-31T07:06:44Z</dcterms:modified>
  <cp:category/>
  <cp:version/>
  <cp:contentType/>
  <cp:contentStatus/>
</cp:coreProperties>
</file>