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июнь" sheetId="1" r:id="rId1"/>
  </sheets>
  <definedNames>
    <definedName name="_xlnm.Print_Area" localSheetId="0">'июнь'!$A$1:$E$34</definedName>
  </definedNames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<sst xmlns="http://schemas.openxmlformats.org/spreadsheetml/2006/main" count="51" uniqueCount="51">
  <si>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</si>
  <si>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</si>
  <si>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</si>
  <si>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</si>
  <si>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</si>
  <si>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</si>
  <si>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</si>
  <si>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</si>
  <si>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</si>
  <si>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</si>
  <si>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</si>
  <si>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</si>
  <si>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</si>
  <si>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</si>
  <si>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</si>
  <si>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</si>
  <si>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</si>
  <si>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</si>
  <si>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</si>
  <si>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</si>
  <si>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</si>
  <si>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</si>
  <si>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</si>
  <si>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</si>
  <si>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</si>
  <si>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</si>
  <si>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</si>
  <si>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</si>
  <si>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</si>
  <si>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</si>
  <si>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</si>
  <si>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</si>
  <si>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</si>
  <si>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</si>
  <si>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</si>
  <si>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</si>
  <si>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</si>
  <si>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</si>
  <si>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</si>
  <si>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</si>
  <si>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</si>
  <si>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</si>
  <si>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</si>
  <si>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</si>
  <si>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</si>
  <si>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</si>
  <si>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</si>
  <si>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</si>
  <si>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</si>
  <si>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30.08.2018 №49-61/6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</si>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</sst>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tabSelected="1" view="pageBreakPreview" zoomScale="150" zoomScaleSheetLayoutView="150" zoomScalePageLayoutView="0" workbookViewId="0" topLeftCell="A1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18" t="s">
        <v>43</v>
      </c>
      <c r="B2" s="18"/>
      <c r="C2" s="18"/>
      <c r="D2" s="19"/>
      <c r="E2" s="19"/>
    </row>
    <row r="3" spans="1:5" ht="15.75">
      <c r="A3" s="18" t="s">
        <v>0</v>
      </c>
      <c r="B3" s="18"/>
      <c r="C3" s="18"/>
      <c r="D3" s="19"/>
      <c r="E3" s="19"/>
    </row>
    <row r="4" spans="1:5" ht="15.75">
      <c r="A4" s="18" t="s">
        <v>32</v>
      </c>
      <c r="B4" s="18"/>
      <c r="C4" s="18"/>
      <c r="D4" s="19"/>
      <c r="E4" s="19"/>
    </row>
    <row r="5" spans="1:5" ht="15.75">
      <c r="A5" s="18" t="s">
        <v>33</v>
      </c>
      <c r="B5" s="18"/>
      <c r="C5" s="18"/>
      <c r="D5" s="19"/>
      <c r="E5" s="19"/>
    </row>
    <row r="6" spans="1:5" ht="12" customHeight="1">
      <c r="A6" s="18" t="s">
        <v>49</v>
      </c>
      <c r="B6" s="18"/>
      <c r="C6" s="18"/>
      <c r="D6" s="19"/>
      <c r="E6" s="19"/>
    </row>
    <row r="7" ht="1.5" customHeight="1" hidden="1"/>
    <row r="8" ht="6" customHeight="1"/>
    <row r="9" spans="1:5" ht="12.75">
      <c r="A9" s="23" t="s">
        <v>47</v>
      </c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1.5">
      <c r="A15" s="7" t="s">
        <v>36</v>
      </c>
      <c r="B15" s="8" t="s">
        <v>13</v>
      </c>
      <c r="C15" s="6">
        <f>C16</f>
        <v>212513.5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156513.5+7000+49000</f>
        <v>212513.5</v>
      </c>
      <c r="D16" s="6">
        <v>155257</v>
      </c>
      <c r="E16" s="6">
        <v>195472.5</v>
      </c>
    </row>
    <row r="17" spans="1:5" ht="47.25">
      <c r="A17" s="7" t="s">
        <v>48</v>
      </c>
      <c r="B17" s="8" t="s">
        <v>7</v>
      </c>
      <c r="C17" s="6">
        <f>C18</f>
        <v>198000</v>
      </c>
      <c r="D17" s="6">
        <f>D18</f>
        <v>163513.5</v>
      </c>
      <c r="E17" s="6">
        <f>E18</f>
        <v>155257</v>
      </c>
    </row>
    <row r="18" spans="1:5" ht="47.25">
      <c r="A18" s="7" t="s">
        <v>50</v>
      </c>
      <c r="B18" s="8" t="s">
        <v>34</v>
      </c>
      <c r="C18" s="6">
        <f>149000+49000</f>
        <v>198000</v>
      </c>
      <c r="D18" s="6">
        <f>156513.5+7000</f>
        <v>163513.5</v>
      </c>
      <c r="E18" s="6">
        <v>155257</v>
      </c>
    </row>
    <row r="19" spans="1:5" ht="47.2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7.25">
      <c r="A20" s="7" t="s">
        <v>9</v>
      </c>
      <c r="B20" s="8" t="s">
        <v>42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38</v>
      </c>
      <c r="B21" s="8" t="s">
        <v>39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41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3">
      <c r="A23" s="7" t="s">
        <v>37</v>
      </c>
      <c r="B23" s="8" t="s">
        <v>40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-1986721.8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-1986721.8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-1986721.8</v>
      </c>
      <c r="D27" s="14">
        <f t="shared" si="0"/>
        <v>-1640436.5</v>
      </c>
      <c r="E27" s="14">
        <f t="shared" si="0"/>
        <v>-1710039.6</v>
      </c>
    </row>
    <row r="28" spans="1:6" ht="33.75" customHeight="1">
      <c r="A28" s="9" t="s">
        <v>28</v>
      </c>
      <c r="B28" s="10" t="s">
        <v>31</v>
      </c>
      <c r="C28" s="17">
        <f>-(413036.5+1273740.2+163513.5+52858.5+31507+400+49000+2666.1)</f>
        <v>-1986721.8</v>
      </c>
      <c r="D28" s="17">
        <v>-1640436.5</v>
      </c>
      <c r="E28" s="17">
        <v>-1710039.6</v>
      </c>
      <c r="F28">
        <v>31507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1990091.9000000001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1990091.9000000001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1" t="s">
        <v>21</v>
      </c>
      <c r="B31" s="22" t="s">
        <v>22</v>
      </c>
      <c r="C31" s="20">
        <f>C33</f>
        <v>1990091.9000000001</v>
      </c>
      <c r="D31" s="20">
        <f>D33</f>
        <v>1640436.5</v>
      </c>
      <c r="E31" s="20">
        <f>E33</f>
        <v>1710039.6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29</v>
      </c>
      <c r="B33" s="8" t="s">
        <v>30</v>
      </c>
      <c r="C33" s="14">
        <f>1850290.2+3370.1+52858.5+31507+400+51666.1</f>
        <v>1990091.9000000001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9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2018-08-22T13:43:41Z</cp:lastPrinted>
  <dcterms:created xsi:type="dcterms:W3CDTF">2007-10-29T12:43:54Z</dcterms:created>
  <dcterms:modified xsi:type="dcterms:W3CDTF">2018-08-30T13:29:21Z</dcterms:modified>
  <cp:category/>
  <cp:version/>
  <cp:contentType/>
  <cp:contentStatus/>
</cp:coreProperties>
</file>