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6" windowHeight="12276" activeTab="0"/>
  </bookViews>
  <sheets>
    <sheet name="28.12.17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<sst xmlns="http://schemas.openxmlformats.org/spreadsheetml/2006/main" count="51" uniqueCount="51">
  <si>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Утверждены</t>
  </si>
  <si>
    <t>тыс. рублей</t>
  </si>
  <si>
    <t>Наименование источника</t>
  </si>
  <si>
    <t>Код</t>
  </si>
  <si>
    <t>Всего источников финансирования дефицита</t>
  </si>
  <si>
    <t>Кредиты кредитных организаций в валюте Российской Федерации</t>
  </si>
  <si>
    <t>Получение кредитов от кредитных организаций  бюджетами городских округов в валюте Российской Федерации</t>
  </si>
  <si>
    <t>000 01 02 00 00 00 0000 800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</si>
  <si>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</si>
  <si>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</t>
  </si>
  <si>
    <t>Погашение бюджетных кредитов, полученных от других бюджетов бюджетной системы Российской Федерации   в валюте Российской Федерации</t>
  </si>
  <si>
    <t>992 01 02 00 00 04 0000 710</t>
  </si>
  <si>
    <t>000 01 02 00 00 00 0000 000</t>
  </si>
  <si>
    <t>000 01 02 00 00 00 0000 700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</si>
  <si>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</si>
  <si>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</si>
  <si>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</si>
  <si>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</si>
  <si>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</si>
  <si>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</si>
  <si>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</si>
  <si>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</si>
  <si>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</si>
  <si>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</si>
  <si>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</si>
  <si>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</si>
  <si>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</si>
  <si>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</si>
  <si>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увеличение прочих остатков  денежных средств бюджетов городских округов</t>
  </si>
  <si>
    <t>Уменьшение прочих остатков денежных средств бюджетов городских округов</t>
  </si>
  <si>
    <t>992 01 05 02 01 04 0000 610</t>
  </si>
  <si>
    <t>992 01 05 02 01 04 0000 510</t>
  </si>
  <si>
    <t>решением Собрания представителей</t>
  </si>
  <si>
    <t>города Кузнецка</t>
  </si>
  <si>
    <t>992 01 02 00 00 04 0000 810</t>
  </si>
  <si>
    <t>000 01 03 00 00 00 0000 000</t>
  </si>
  <si>
    <t xml:space="preserve">Получение кредитов от кредитных организаций в валюте Российской Федерации </t>
  </si>
  <si>
    <t>Погашение бюджетами городских округов   кредитов от других бюджетов бюджетной системы Российской Федерации   в валюте Российской Федерации</t>
  </si>
  <si>
    <t>Получение бюджетных кредитов от других бюджетов бюджетной системы Российской Федерации   в валюте Российской Федерации бюджетами городских округов</t>
  </si>
  <si>
    <t>Погашение кредитов,предоставленных кредитными организациями в валюте Российской Фдерации</t>
  </si>
  <si>
    <t>Погашение бюджетами городских округов кредитов от кредитных организаций в валюте Российской Фдерации</t>
  </si>
  <si>
    <t>992 01 03 01 00 04 0000 710</t>
  </si>
  <si>
    <t>992 01 03 01 00 04 0000 810</t>
  </si>
  <si>
    <t>000 01 03 01 00 00 0000 800</t>
  </si>
  <si>
    <t>000 01 03 01 00 00 0000 700</t>
  </si>
  <si>
    <t>2018 год</t>
  </si>
  <si>
    <t>2019 год</t>
  </si>
  <si>
    <t>Приложение  № 2</t>
  </si>
  <si>
    <t>от ___________ №  _______</t>
  </si>
  <si>
    <t xml:space="preserve">                                   города Кузнецка Пензенской области на  плановый период 2018 и 2019 годов.</t>
  </si>
  <si>
    <t xml:space="preserve">                                     Источники финансирования дефицита бюджета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</si>
</sst>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_-* #,##0.0_р_._-;\-* #,##0.0_р_._-;_-* &quot;-&quot;??_р_._-;_-@_-"/>
    <numFmt numFmtId="187" formatCode="_-* #,##0_р_._-;\-* #,##0_р_._-;_-* &quot;-&quot;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186" fontId="4" fillId="0" borderId="10" xfId="6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186" fontId="4" fillId="0" borderId="10" xfId="60" applyNumberFormat="1" applyFont="1" applyFill="1" applyBorder="1" applyAlignment="1">
      <alignment horizontal="right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186" fontId="4" fillId="0" borderId="10" xfId="60" applyNumberFormat="1" applyFont="1" applyBorder="1" applyAlignment="1">
      <alignment/>
    </xf>
    <xf numFmtId="186" fontId="4" fillId="0" borderId="11" xfId="60" applyNumberFormat="1" applyFont="1" applyFill="1" applyBorder="1" applyAlignment="1">
      <alignment horizontal="right" vertical="top" wrapText="1"/>
    </xf>
    <xf numFmtId="186" fontId="4" fillId="0" borderId="10" xfId="6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horizontal="right"/>
    </xf>
    <xf numFmtId="0" fontId="5" fillId="0" borderId="12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59"/>
  <sheetViews>
    <sheetView tabSelected="1" zoomScaleSheetLayoutView="100" zoomScalePageLayoutView="0" workbookViewId="0" topLeftCell="A29">
      <selection activeCell="C12" sqref="C12:D12"/>
    </sheetView>
  </sheetViews>
  <sheetFormatPr defaultColWidth="9.00390625" defaultRowHeight="12.75"/>
  <cols>
    <col min="1" max="1" width="61.625" style="0" customWidth="1"/>
    <col min="2" max="2" width="35.625" style="0" customWidth="1"/>
    <col min="3" max="3" width="19.50390625" style="0" customWidth="1"/>
    <col min="4" max="4" width="17.875" style="0" customWidth="1"/>
  </cols>
  <sheetData>
    <row r="1" ht="9" customHeight="1"/>
    <row r="2" spans="1:4" ht="18">
      <c r="A2" s="25" t="s">
        <v>47</v>
      </c>
      <c r="B2" s="25"/>
      <c r="C2" s="25"/>
      <c r="D2" s="26"/>
    </row>
    <row r="3" spans="1:4" ht="18">
      <c r="A3" s="23" t="s">
        <v>0</v>
      </c>
      <c r="B3" s="23"/>
      <c r="C3" s="23"/>
      <c r="D3" s="24"/>
    </row>
    <row r="4" spans="1:4" ht="18">
      <c r="A4" s="23" t="s">
        <v>32</v>
      </c>
      <c r="B4" s="23"/>
      <c r="C4" s="23"/>
      <c r="D4" s="24"/>
    </row>
    <row r="5" spans="1:4" ht="18" customHeight="1">
      <c r="A5" s="23" t="s">
        <v>33</v>
      </c>
      <c r="B5" s="23"/>
      <c r="C5" s="23"/>
      <c r="D5" s="24"/>
    </row>
    <row r="6" spans="1:4" ht="25.5" customHeight="1">
      <c r="A6" s="23" t="s">
        <v>48</v>
      </c>
      <c r="B6" s="23"/>
      <c r="C6" s="23"/>
      <c r="D6" s="24"/>
    </row>
    <row r="7" ht="1.5" customHeight="1" hidden="1"/>
    <row r="8" ht="6" customHeight="1"/>
    <row r="9" spans="1:4" ht="18" customHeight="1">
      <c r="A9" s="22" t="s">
        <v>50</v>
      </c>
      <c r="B9" s="22"/>
      <c r="C9" s="22"/>
      <c r="D9" s="4"/>
    </row>
    <row r="10" spans="1:4" ht="18">
      <c r="A10" s="2" t="s">
        <v>49</v>
      </c>
      <c r="B10" s="2"/>
      <c r="C10" s="3"/>
      <c r="D10" s="4"/>
    </row>
    <row r="11" spans="1:4" ht="4.5" customHeight="1">
      <c r="A11" s="3"/>
      <c r="B11" s="3"/>
      <c r="C11" s="3"/>
      <c r="D11" s="4"/>
    </row>
    <row r="12" spans="1:4" ht="18">
      <c r="A12" s="3"/>
      <c r="B12" s="3"/>
      <c r="C12" s="27" t="s">
        <v>1</v>
      </c>
      <c r="D12" s="28"/>
    </row>
    <row r="13" spans="1:4" ht="17.25">
      <c r="A13" s="5" t="s">
        <v>2</v>
      </c>
      <c r="B13" s="5" t="s">
        <v>3</v>
      </c>
      <c r="C13" s="5" t="s">
        <v>45</v>
      </c>
      <c r="D13" s="6" t="s">
        <v>46</v>
      </c>
    </row>
    <row r="14" spans="1:4" ht="46.5" customHeight="1">
      <c r="A14" s="7" t="s">
        <v>5</v>
      </c>
      <c r="B14" s="8" t="s">
        <v>12</v>
      </c>
      <c r="C14" s="9">
        <f>C15-C17</f>
        <v>-7095.600000000006</v>
      </c>
      <c r="D14" s="9">
        <f>D15-D17</f>
        <v>22513.5</v>
      </c>
    </row>
    <row r="15" spans="1:4" ht="36">
      <c r="A15" s="10" t="s">
        <v>36</v>
      </c>
      <c r="B15" s="11" t="s">
        <v>13</v>
      </c>
      <c r="C15" s="9">
        <f>C16</f>
        <v>141904.4</v>
      </c>
      <c r="D15" s="9">
        <f>D16</f>
        <v>164417.9</v>
      </c>
    </row>
    <row r="16" spans="1:4" ht="63.75" customHeight="1">
      <c r="A16" s="10" t="s">
        <v>6</v>
      </c>
      <c r="B16" s="11" t="s">
        <v>11</v>
      </c>
      <c r="C16" s="9">
        <v>141904.4</v>
      </c>
      <c r="D16" s="9">
        <v>164417.9</v>
      </c>
    </row>
    <row r="17" spans="1:4" ht="36">
      <c r="A17" s="10" t="s">
        <v>39</v>
      </c>
      <c r="B17" s="11" t="s">
        <v>7</v>
      </c>
      <c r="C17" s="9">
        <f>C18</f>
        <v>149000</v>
      </c>
      <c r="D17" s="9">
        <f>D18</f>
        <v>141904.4</v>
      </c>
    </row>
    <row r="18" spans="1:4" ht="59.25" customHeight="1">
      <c r="A18" s="10" t="s">
        <v>40</v>
      </c>
      <c r="B18" s="11" t="s">
        <v>34</v>
      </c>
      <c r="C18" s="9">
        <v>149000</v>
      </c>
      <c r="D18" s="9">
        <v>141904.4</v>
      </c>
    </row>
    <row r="19" spans="1:4" ht="58.5" customHeight="1">
      <c r="A19" s="7" t="s">
        <v>8</v>
      </c>
      <c r="B19" s="8" t="s">
        <v>35</v>
      </c>
      <c r="C19" s="9">
        <f>C20-C22</f>
        <v>-21513.5</v>
      </c>
      <c r="D19" s="9">
        <f>D20-D22</f>
        <v>-21513.5</v>
      </c>
    </row>
    <row r="20" spans="1:4" ht="56.25" customHeight="1">
      <c r="A20" s="10" t="s">
        <v>9</v>
      </c>
      <c r="B20" s="11" t="s">
        <v>44</v>
      </c>
      <c r="C20" s="9">
        <f>C21</f>
        <v>0</v>
      </c>
      <c r="D20" s="9">
        <f>D21</f>
        <v>0</v>
      </c>
    </row>
    <row r="21" spans="1:4" ht="81.75" customHeight="1">
      <c r="A21" s="10" t="s">
        <v>38</v>
      </c>
      <c r="B21" s="11" t="s">
        <v>41</v>
      </c>
      <c r="C21" s="9">
        <f>69000-69000</f>
        <v>0</v>
      </c>
      <c r="D21" s="9">
        <f>69000-69000</f>
        <v>0</v>
      </c>
    </row>
    <row r="22" spans="1:4" ht="64.5" customHeight="1">
      <c r="A22" s="10" t="s">
        <v>10</v>
      </c>
      <c r="B22" s="11" t="s">
        <v>43</v>
      </c>
      <c r="C22" s="9">
        <f>C23</f>
        <v>21513.5</v>
      </c>
      <c r="D22" s="9">
        <f>D23</f>
        <v>21513.5</v>
      </c>
    </row>
    <row r="23" spans="1:4" ht="78.75" customHeight="1">
      <c r="A23" s="10" t="s">
        <v>37</v>
      </c>
      <c r="B23" s="11" t="s">
        <v>42</v>
      </c>
      <c r="C23" s="9">
        <v>21513.5</v>
      </c>
      <c r="D23" s="9">
        <v>21513.5</v>
      </c>
    </row>
    <row r="24" spans="1:4" ht="43.5" customHeight="1">
      <c r="A24" s="7" t="s">
        <v>14</v>
      </c>
      <c r="B24" s="7" t="s">
        <v>15</v>
      </c>
      <c r="C24" s="9">
        <f>C29+C25</f>
        <v>0</v>
      </c>
      <c r="D24" s="9">
        <f>D29+D25</f>
        <v>0</v>
      </c>
    </row>
    <row r="25" spans="1:4" ht="33" customHeight="1">
      <c r="A25" s="10" t="s">
        <v>16</v>
      </c>
      <c r="B25" s="11" t="s">
        <v>23</v>
      </c>
      <c r="C25" s="12">
        <f aca="true" t="shared" si="0" ref="C25:D27">C26</f>
        <v>-1491170.7</v>
      </c>
      <c r="D25" s="12">
        <f t="shared" si="0"/>
        <v>-1552632.5</v>
      </c>
    </row>
    <row r="26" spans="1:4" ht="30.75" customHeight="1">
      <c r="A26" s="10" t="s">
        <v>24</v>
      </c>
      <c r="B26" s="11" t="s">
        <v>25</v>
      </c>
      <c r="C26" s="12">
        <f t="shared" si="0"/>
        <v>-1491170.7</v>
      </c>
      <c r="D26" s="12">
        <f t="shared" si="0"/>
        <v>-1552632.5</v>
      </c>
    </row>
    <row r="27" spans="1:4" ht="45" customHeight="1">
      <c r="A27" s="10" t="s">
        <v>26</v>
      </c>
      <c r="B27" s="11" t="s">
        <v>27</v>
      </c>
      <c r="C27" s="12">
        <f t="shared" si="0"/>
        <v>-1491170.7</v>
      </c>
      <c r="D27" s="12">
        <f t="shared" si="0"/>
        <v>-1552632.5</v>
      </c>
    </row>
    <row r="28" spans="1:4" ht="46.5" customHeight="1">
      <c r="A28" s="13" t="s">
        <v>28</v>
      </c>
      <c r="B28" s="14" t="s">
        <v>31</v>
      </c>
      <c r="C28" s="18">
        <v>-1491170.7</v>
      </c>
      <c r="D28" s="18">
        <v>-1552632.5</v>
      </c>
    </row>
    <row r="29" spans="1:4" ht="23.25" customHeight="1">
      <c r="A29" s="10" t="s">
        <v>17</v>
      </c>
      <c r="B29" s="11" t="s">
        <v>18</v>
      </c>
      <c r="C29" s="12">
        <f>C30</f>
        <v>1491170.7</v>
      </c>
      <c r="D29" s="12">
        <f>D30</f>
        <v>1552632.5</v>
      </c>
    </row>
    <row r="30" spans="1:4" ht="24" customHeight="1">
      <c r="A30" s="10" t="s">
        <v>19</v>
      </c>
      <c r="B30" s="11" t="s">
        <v>20</v>
      </c>
      <c r="C30" s="12">
        <f>C31</f>
        <v>1491170.7</v>
      </c>
      <c r="D30" s="12">
        <f>D31</f>
        <v>1552632.5</v>
      </c>
    </row>
    <row r="31" spans="1:4" ht="26.25" customHeight="1">
      <c r="A31" s="20" t="s">
        <v>21</v>
      </c>
      <c r="B31" s="21" t="s">
        <v>22</v>
      </c>
      <c r="C31" s="19">
        <f>C33</f>
        <v>1491170.7</v>
      </c>
      <c r="D31" s="19">
        <f>D33</f>
        <v>1552632.5</v>
      </c>
    </row>
    <row r="32" spans="1:4" ht="12" customHeight="1">
      <c r="A32" s="20"/>
      <c r="B32" s="21"/>
      <c r="C32" s="19"/>
      <c r="D32" s="19"/>
    </row>
    <row r="33" spans="1:4" ht="37.5" customHeight="1">
      <c r="A33" s="10" t="s">
        <v>29</v>
      </c>
      <c r="B33" s="11" t="s">
        <v>30</v>
      </c>
      <c r="C33" s="12">
        <v>1491170.7</v>
      </c>
      <c r="D33" s="12">
        <v>1552632.5</v>
      </c>
    </row>
    <row r="34" spans="1:4" ht="34.5" customHeight="1">
      <c r="A34" s="15" t="s">
        <v>4</v>
      </c>
      <c r="B34" s="16"/>
      <c r="C34" s="17">
        <f>C14+C19+C24</f>
        <v>-28609.100000000006</v>
      </c>
      <c r="D34" s="17">
        <f>D14+D19+D24</f>
        <v>1000</v>
      </c>
    </row>
    <row r="35" spans="1:3" ht="12.75">
      <c r="A35" s="1"/>
      <c r="B35" s="1"/>
      <c r="C35" s="1"/>
    </row>
    <row r="36" spans="1:3" ht="12.75">
      <c r="A36" s="1"/>
      <c r="B36" s="1"/>
      <c r="C36" s="1"/>
    </row>
    <row r="37" spans="1:3" ht="12.75">
      <c r="A37" s="1"/>
      <c r="B37" s="1"/>
      <c r="C37" s="1"/>
    </row>
    <row r="38" spans="1:3" ht="12.75">
      <c r="A38" s="1"/>
      <c r="B38" s="1"/>
      <c r="C38" s="1"/>
    </row>
    <row r="39" spans="1:3" ht="12.75">
      <c r="A39" s="1"/>
      <c r="B39" s="1"/>
      <c r="C39" s="1"/>
    </row>
    <row r="40" spans="1:3" ht="12.75">
      <c r="A40" s="1"/>
      <c r="B40" s="1"/>
      <c r="C40" s="1"/>
    </row>
    <row r="41" spans="1:3" ht="12.75">
      <c r="A41" s="1"/>
      <c r="B41" s="1"/>
      <c r="C41" s="1"/>
    </row>
    <row r="42" spans="1:3" ht="12.75">
      <c r="A42" s="1"/>
      <c r="B42" s="1"/>
      <c r="C42" s="1"/>
    </row>
    <row r="43" spans="1:3" ht="12.75">
      <c r="A43" s="1"/>
      <c r="B43" s="1"/>
      <c r="C43" s="1"/>
    </row>
    <row r="44" spans="1:3" ht="12.75">
      <c r="A44" s="1"/>
      <c r="B44" s="1"/>
      <c r="C44" s="1"/>
    </row>
    <row r="45" spans="1:3" ht="12.75">
      <c r="A45" s="1"/>
      <c r="B45" s="1"/>
      <c r="C45" s="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3" ht="12.75">
      <c r="A48" s="1"/>
      <c r="B48" s="1"/>
      <c r="C48" s="1"/>
    </row>
    <row r="49" spans="1:3" ht="12.75">
      <c r="A49" s="1"/>
      <c r="B49" s="1"/>
      <c r="C49" s="1"/>
    </row>
    <row r="50" spans="1:3" ht="12.75">
      <c r="A50" s="1"/>
      <c r="B50" s="1"/>
      <c r="C50" s="1"/>
    </row>
    <row r="51" spans="1:3" ht="12.75">
      <c r="A51" s="1"/>
      <c r="B51" s="1"/>
      <c r="C51" s="1"/>
    </row>
    <row r="52" spans="1:3" ht="12.75">
      <c r="A52" s="1"/>
      <c r="B52" s="1"/>
      <c r="C52" s="1"/>
    </row>
    <row r="53" spans="1:3" ht="12.75">
      <c r="A53" s="1"/>
      <c r="B53" s="1"/>
      <c r="C53" s="1"/>
    </row>
    <row r="54" spans="1:3" ht="12.75">
      <c r="A54" s="1"/>
      <c r="B54" s="1"/>
      <c r="C54" s="1"/>
    </row>
    <row r="55" spans="1:3" ht="12.75">
      <c r="A55" s="1"/>
      <c r="B55" s="1"/>
      <c r="C55" s="1"/>
    </row>
    <row r="56" spans="1:3" ht="12.75">
      <c r="A56" s="1"/>
      <c r="B56" s="1"/>
      <c r="C56" s="1"/>
    </row>
    <row r="57" spans="1:3" ht="12.75">
      <c r="A57" s="1"/>
      <c r="B57" s="1"/>
      <c r="C57" s="1"/>
    </row>
    <row r="58" spans="1:3" ht="12.75">
      <c r="A58" s="1"/>
      <c r="B58" s="1"/>
      <c r="C58" s="1"/>
    </row>
    <row r="59" spans="1:3" ht="12.75">
      <c r="A59" s="1"/>
      <c r="B59" s="1"/>
      <c r="C59" s="1"/>
    </row>
  </sheetData>
  <sheetProtection/>
  <mergeCells count="11">
    <mergeCell ref="A2:D2"/>
    <mergeCell ref="A3:D3"/>
    <mergeCell ref="A4:D4"/>
    <mergeCell ref="A5:D5"/>
    <mergeCell ref="C12:D12"/>
    <mergeCell ref="D31:D32"/>
    <mergeCell ref="A31:A32"/>
    <mergeCell ref="B31:B32"/>
    <mergeCell ref="C31:C32"/>
    <mergeCell ref="A9:C9"/>
    <mergeCell ref="A6:D6"/>
  </mergeCells>
  <printOptions/>
  <pageMargins left="0.75" right="0.23" top="0.39" bottom="0.51" header="0.2" footer="0.23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Fefelova  T.A.</cp:lastModifiedBy>
  <cp:lastPrinted>2017-12-29T16:40:21Z</cp:lastPrinted>
  <dcterms:created xsi:type="dcterms:W3CDTF">2007-10-29T12:43:54Z</dcterms:created>
  <dcterms:modified xsi:type="dcterms:W3CDTF">2018-01-09T07:49:46Z</dcterms:modified>
  <cp:category/>
  <cp:version/>
  <cp:contentType/>
  <cp:contentStatus/>
</cp:coreProperties>
</file>